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CPCH\Activities 2023\Operations\Museum\"/>
    </mc:Choice>
  </mc:AlternateContent>
  <xr:revisionPtr revIDLastSave="0" documentId="13_ncr:1_{970923E2-BE60-4336-911F-B1D84AFB438B}" xr6:coauthVersionLast="47" xr6:coauthVersionMax="47" xr10:uidLastSave="{00000000-0000-0000-0000-000000000000}"/>
  <bookViews>
    <workbookView xWindow="-108" yWindow="-108" windowWidth="23256" windowHeight="12456" tabRatio="862" firstSheet="1" activeTab="7" xr2:uid="{00000000-000D-0000-FFFF-FFFF00000000}"/>
  </bookViews>
  <sheets>
    <sheet name="2023 Museum Visitors" sheetId="12" r:id="rId1"/>
    <sheet name="Socio-demographic" sheetId="2" r:id="rId2"/>
    <sheet name="Academe" sheetId="13" r:id="rId3"/>
    <sheet name="Agencies Offices" sheetId="14" r:id="rId4"/>
    <sheet name="NGOs CSOs" sheetId="15" r:id="rId5"/>
    <sheet name="Private Sector" sheetId="16" r:id="rId6"/>
    <sheet name="Media Outlet" sheetId="17" r:id="rId7"/>
    <sheet name="Walk-in Clients" sheetId="1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8" l="1"/>
  <c r="C7" i="17"/>
  <c r="C14" i="16"/>
  <c r="C30" i="15"/>
  <c r="C41" i="14"/>
  <c r="C27" i="13"/>
  <c r="K13" i="2" l="1"/>
  <c r="K12" i="2"/>
  <c r="C14" i="2"/>
  <c r="D14" i="2"/>
  <c r="E14" i="2"/>
  <c r="F14" i="2"/>
  <c r="G14" i="2"/>
  <c r="H14" i="2"/>
  <c r="I14" i="2"/>
  <c r="J14" i="2"/>
  <c r="B14" i="2"/>
  <c r="K6" i="2"/>
  <c r="K5" i="2"/>
  <c r="G7" i="2"/>
  <c r="H7" i="2"/>
  <c r="I7" i="2"/>
  <c r="J7" i="2"/>
  <c r="K7" i="2"/>
  <c r="F7" i="2"/>
  <c r="E7" i="2"/>
  <c r="C7" i="2"/>
  <c r="D7" i="2"/>
  <c r="B7" i="2"/>
  <c r="F15" i="12"/>
  <c r="C15" i="12"/>
  <c r="N5" i="12"/>
  <c r="N6" i="12"/>
  <c r="N7" i="12"/>
  <c r="N8" i="12"/>
  <c r="N9" i="12"/>
  <c r="N10" i="12"/>
  <c r="N11" i="12"/>
  <c r="N12" i="12"/>
  <c r="N13" i="12"/>
  <c r="N4" i="12"/>
  <c r="K14" i="2" l="1"/>
  <c r="N15" i="12"/>
  <c r="M15" i="12"/>
  <c r="L15" i="12"/>
  <c r="K15" i="12"/>
  <c r="J15" i="12"/>
  <c r="I15" i="12"/>
  <c r="H15" i="12"/>
  <c r="G15" i="12"/>
  <c r="E15" i="12"/>
  <c r="D15" i="12"/>
  <c r="B15" i="12"/>
</calcChain>
</file>

<file path=xl/sharedStrings.xml><?xml version="1.0" encoding="utf-8"?>
<sst xmlns="http://schemas.openxmlformats.org/spreadsheetml/2006/main" count="171" uniqueCount="141">
  <si>
    <t>Academe</t>
  </si>
  <si>
    <t>Walk-in Clients</t>
  </si>
  <si>
    <t>NGOs/CSOs</t>
  </si>
  <si>
    <t>Media Outlet</t>
  </si>
  <si>
    <t>Agencies/Offices</t>
  </si>
  <si>
    <t>BSC-BARMM</t>
  </si>
  <si>
    <t>BYC-BARMM</t>
  </si>
  <si>
    <t>MTIT-BARMM</t>
  </si>
  <si>
    <t>HWPL</t>
  </si>
  <si>
    <t>TOTAL</t>
  </si>
  <si>
    <t>Notre Dame University</t>
  </si>
  <si>
    <t>OCM-BARMM</t>
  </si>
  <si>
    <t>BTA-BARMM</t>
  </si>
  <si>
    <t>BIO-BARMM</t>
  </si>
  <si>
    <t>MILG-BARMM</t>
  </si>
  <si>
    <t xml:space="preserve">Academe        </t>
  </si>
  <si>
    <t xml:space="preserve">Walk-in Clients        </t>
  </si>
  <si>
    <t xml:space="preserve">NGOs/CSOs        </t>
  </si>
  <si>
    <t xml:space="preserve">LGUs      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</si>
  <si>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</si>
  <si>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</si>
  <si>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</si>
  <si>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</si>
  <si>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</si>
  <si>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</si>
  <si>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</si>
  <si>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</si>
  <si>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</si>
  <si>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</si>
  <si>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</si>
  <si>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</si>
  <si>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MSU-Marawi</t>
  </si>
  <si>
    <t>MSU-Maguindanao</t>
  </si>
  <si>
    <t>COLAND</t>
  </si>
  <si>
    <t>BFP-BARMM</t>
  </si>
  <si>
    <t>IDB</t>
  </si>
  <si>
    <t>Private Sectors</t>
  </si>
  <si>
    <t>Medical Institutes</t>
  </si>
  <si>
    <t xml:space="preserve">Media Outlets  </t>
  </si>
  <si>
    <t>MPW-BARMM</t>
  </si>
  <si>
    <t>Foreign Tourists</t>
  </si>
  <si>
    <t>Local Tourists</t>
  </si>
  <si>
    <t>Total</t>
  </si>
  <si>
    <t>Save the Children</t>
  </si>
  <si>
    <t xml:space="preserve">Gov't Offices   </t>
  </si>
  <si>
    <t>2023 Museum Visitors</t>
  </si>
  <si>
    <t>Museum Visitors by Socio-demographic</t>
  </si>
  <si>
    <t>Male</t>
  </si>
  <si>
    <t>Female</t>
  </si>
  <si>
    <t>Within BARMM</t>
  </si>
  <si>
    <t>Outside BARMM</t>
  </si>
  <si>
    <t>BY GENDER</t>
  </si>
  <si>
    <t>BY LOCATION</t>
  </si>
  <si>
    <t>University of Southeastern Philippines</t>
  </si>
  <si>
    <t>Davao Del Norte State College</t>
  </si>
  <si>
    <t xml:space="preserve">Al-Azharie Institute </t>
  </si>
  <si>
    <t>UP Diliman</t>
  </si>
  <si>
    <t>Rikkyo University, Tokyo, Japan</t>
  </si>
  <si>
    <t>Morioka University, Tokyo, Japan</t>
  </si>
  <si>
    <t>Meiji University, Tokyo, Japan</t>
  </si>
  <si>
    <t>Hosei University, Tokyo, Japan</t>
  </si>
  <si>
    <t>Cotabato City National High School-MAIN</t>
  </si>
  <si>
    <t xml:space="preserve">CSU Laboratory </t>
  </si>
  <si>
    <t>Ateneo De Davao University</t>
  </si>
  <si>
    <t>Swedish Defence University</t>
  </si>
  <si>
    <t>PACHECO College</t>
  </si>
  <si>
    <t>Sacred Heart Learning Center</t>
  </si>
  <si>
    <t>St. Benedict College</t>
  </si>
  <si>
    <t>CDO-USTP</t>
  </si>
  <si>
    <t>Dela Salle University</t>
  </si>
  <si>
    <t>University of Sto. Tomas Philippines</t>
  </si>
  <si>
    <t>New York University</t>
  </si>
  <si>
    <t>OPAMTIKA University of Lao</t>
  </si>
  <si>
    <t>NAPOLCOM</t>
  </si>
  <si>
    <t>BPDA-BARMM</t>
  </si>
  <si>
    <t>CSC for BARMM</t>
  </si>
  <si>
    <t>PSA-BARMM</t>
  </si>
  <si>
    <t>MIPA-BARMM</t>
  </si>
  <si>
    <t>MPOS-BARMM</t>
  </si>
  <si>
    <t>BOT-MTIT</t>
  </si>
  <si>
    <t>DOT-12</t>
  </si>
  <si>
    <t>BCHR-BARMM</t>
  </si>
  <si>
    <t>MOH-BARMM</t>
  </si>
  <si>
    <t>BYP-BARMM</t>
  </si>
  <si>
    <t>Dep. Ed. Central Office</t>
  </si>
  <si>
    <t>LGU Cotabato</t>
  </si>
  <si>
    <t>BDA-BARMM</t>
  </si>
  <si>
    <t>549 Infantry Battalion</t>
  </si>
  <si>
    <t>Office of the Wali</t>
  </si>
  <si>
    <t>LGU UPI</t>
  </si>
  <si>
    <t>DBM</t>
  </si>
  <si>
    <t>PNP</t>
  </si>
  <si>
    <t>Canadian Embassy</t>
  </si>
  <si>
    <t xml:space="preserve">MENRE-BARMM </t>
  </si>
  <si>
    <t>COA-BARMM</t>
  </si>
  <si>
    <t>BOC-BARMM</t>
  </si>
  <si>
    <t>BICTO-BARMM</t>
  </si>
  <si>
    <t>LGU Tuburan</t>
  </si>
  <si>
    <t>BPA</t>
  </si>
  <si>
    <t>PTC-BASILAN</t>
  </si>
  <si>
    <t>NCCA</t>
  </si>
  <si>
    <t>JICA</t>
  </si>
  <si>
    <t>MAM</t>
  </si>
  <si>
    <t>IDEALS</t>
  </si>
  <si>
    <t>TPMT</t>
  </si>
  <si>
    <t>AYALA FOUNDATION</t>
  </si>
  <si>
    <t>UNNICEF</t>
  </si>
  <si>
    <t>CBCS</t>
  </si>
  <si>
    <t>HAY'ATD ULAMA</t>
  </si>
  <si>
    <t>USAID</t>
  </si>
  <si>
    <t>CARE PHILIPPINES</t>
  </si>
  <si>
    <t>MILF-BIAF</t>
  </si>
  <si>
    <t>HQAOP</t>
  </si>
  <si>
    <t>MILF-POLCOM</t>
  </si>
  <si>
    <t>EDC</t>
  </si>
  <si>
    <t>CMCT</t>
  </si>
  <si>
    <t>Tha Asia Foundation</t>
  </si>
  <si>
    <t>Kadtuntaya Foundation Inc.</t>
  </si>
  <si>
    <t>PSD</t>
  </si>
  <si>
    <t>MPPM, SND, LDN</t>
  </si>
  <si>
    <t>World Bank</t>
  </si>
  <si>
    <t>UVPN</t>
  </si>
  <si>
    <t>MEGANS</t>
  </si>
  <si>
    <t>HRVVMC</t>
  </si>
  <si>
    <t>SKDOP</t>
  </si>
  <si>
    <t>Private Sector</t>
  </si>
  <si>
    <t>ILLANA BAY PROF.</t>
  </si>
  <si>
    <t>ACE GARMENTS</t>
  </si>
  <si>
    <t>MILLENIAL TECH</t>
  </si>
  <si>
    <t>ACES</t>
  </si>
  <si>
    <t>IRDJ</t>
  </si>
  <si>
    <t>SARANNGGANI HIGHLANDS</t>
  </si>
  <si>
    <t>GE COMPANY</t>
  </si>
  <si>
    <t>ILMO INC.</t>
  </si>
  <si>
    <t>AGCOR</t>
  </si>
  <si>
    <t>RURAL FUTURES Private</t>
  </si>
  <si>
    <t>OSM</t>
  </si>
  <si>
    <t>MindaNews</t>
  </si>
  <si>
    <t>BISDAK</t>
  </si>
  <si>
    <t>Happy Box Media</t>
  </si>
  <si>
    <t>Kutangbato 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</si>
</sst>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 readingOrder="1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22" fillId="0" borderId="0" xfId="0" applyFont="1" applyFill="1" applyBorder="1" applyAlignment="1">
      <alignment vertical="top" wrapText="1" readingOrder="1"/>
    </xf>
    <xf numFmtId="0" fontId="22" fillId="0" borderId="0" xfId="0" applyFont="1" applyFill="1" applyBorder="1" applyAlignment="1">
      <alignment horizontal="center" vertical="top" wrapText="1" readingOrder="1"/>
    </xf>
    <xf numFmtId="0" fontId="19" fillId="0" borderId="0" xfId="0" applyFont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 readingOrder="1"/>
    </xf>
    <xf numFmtId="0" fontId="23" fillId="0" borderId="0" xfId="0" applyFont="1" applyFill="1" applyBorder="1" applyAlignment="1">
      <alignment horizontal="right" vertical="top" wrapText="1" readingOrder="1"/>
    </xf>
    <xf numFmtId="0" fontId="22" fillId="0" borderId="0" xfId="0" applyFont="1" applyFill="1" applyBorder="1" applyAlignment="1">
      <alignment horizontal="left" vertical="top" wrapText="1" readingOrder="1"/>
    </xf>
    <xf numFmtId="0" fontId="22" fillId="0" borderId="0" xfId="0" applyFont="1" applyFill="1" applyBorder="1" applyAlignment="1">
      <alignment horizontal="right" vertical="top" wrapText="1" readingOrder="1"/>
    </xf>
    <xf numFmtId="0" fontId="19" fillId="0" borderId="0" xfId="0" applyFont="1" applyAlignment="1">
      <alignment vertical="top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Fill="1" applyBorder="1" applyAlignment="1">
      <alignment horizontal="left" vertical="center" wrapText="1" readingOrder="1"/>
    </xf>
    <xf numFmtId="0" fontId="24" fillId="0" borderId="0" xfId="0" applyFont="1" applyFill="1" applyBorder="1" applyAlignment="1">
      <alignment horizontal="left" vertical="center" wrapText="1" readingOrder="1"/>
    </xf>
    <xf numFmtId="0" fontId="25" fillId="0" borderId="0" xfId="0" applyFont="1" applyFill="1" applyBorder="1" applyAlignment="1">
      <alignment horizontal="right" vertical="center" wrapText="1" readingOrder="1"/>
    </xf>
    <xf numFmtId="0" fontId="24" fillId="0" borderId="0" xfId="0" applyFont="1" applyFill="1" applyBorder="1" applyAlignment="1">
      <alignment horizontal="right" vertical="center" wrapText="1" readingOrder="1"/>
    </xf>
    <xf numFmtId="0" fontId="23" fillId="0" borderId="0" xfId="0" applyFont="1" applyBorder="1" applyAlignment="1">
      <alignment horizontal="left" vertical="top" wrapText="1" readingOrder="1"/>
    </xf>
    <xf numFmtId="0" fontId="23" fillId="0" borderId="0" xfId="0" applyFont="1" applyBorder="1" applyAlignment="1">
      <alignment horizontal="right" vertical="top" wrapText="1" readingOrder="1"/>
    </xf>
    <xf numFmtId="0" fontId="19" fillId="0" borderId="0" xfId="0" applyFont="1" applyAlignment="1">
      <alignment horizontal="right"/>
    </xf>
    <xf numFmtId="0" fontId="23" fillId="0" borderId="0" xfId="0" applyFont="1" applyBorder="1" applyAlignment="1">
      <alignment horizontal="left" vertical="center" wrapText="1" readingOrder="1"/>
    </xf>
    <xf numFmtId="0" fontId="23" fillId="0" borderId="0" xfId="0" applyFont="1" applyBorder="1" applyAlignment="1">
      <alignment horizontal="right" vertical="center" wrapText="1" readingOrder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workbookViewId="0">
      <selection activeCell="N4" sqref="N4:N13"/>
    </sheetView>
  </sheetViews>
  <sheetFormatPr defaultRowHeight="15" x14ac:dyDescent="0.25"/>
  <cols>
    <col min="1" max="1" width="19.33203125" style="1" customWidth="1"/>
    <col min="2" max="14" width="13.33203125" style="1" customWidth="1"/>
    <col min="15" max="16384" width="8.88671875" style="1"/>
  </cols>
  <sheetData>
    <row r="1" spans="1:14" ht="15.6" x14ac:dyDescent="0.3">
      <c r="A1" s="7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6" x14ac:dyDescent="0.3"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29</v>
      </c>
      <c r="M3" s="4" t="s">
        <v>30</v>
      </c>
      <c r="N3" s="4" t="s">
        <v>42</v>
      </c>
    </row>
    <row r="4" spans="1:14" ht="19.8" customHeight="1" x14ac:dyDescent="0.3">
      <c r="A4" s="1" t="s">
        <v>15</v>
      </c>
      <c r="B4" s="1">
        <v>134</v>
      </c>
      <c r="C4" s="1">
        <v>63</v>
      </c>
      <c r="D4" s="1">
        <v>50</v>
      </c>
      <c r="E4" s="1">
        <v>179</v>
      </c>
      <c r="F4" s="1">
        <v>67</v>
      </c>
      <c r="G4" s="1">
        <v>277</v>
      </c>
      <c r="H4" s="1">
        <v>8</v>
      </c>
      <c r="I4" s="1">
        <v>15</v>
      </c>
      <c r="N4" s="5">
        <f>SUM(B4:M4)</f>
        <v>793</v>
      </c>
    </row>
    <row r="5" spans="1:14" ht="19.8" customHeight="1" x14ac:dyDescent="0.3">
      <c r="A5" s="1" t="s">
        <v>16</v>
      </c>
      <c r="B5" s="1">
        <v>39</v>
      </c>
      <c r="C5" s="1">
        <v>71</v>
      </c>
      <c r="D5" s="1">
        <v>32</v>
      </c>
      <c r="E5" s="1">
        <v>0</v>
      </c>
      <c r="F5" s="1">
        <v>0</v>
      </c>
      <c r="G5" s="1">
        <v>22</v>
      </c>
      <c r="H5" s="1">
        <v>0</v>
      </c>
      <c r="I5" s="1">
        <v>0</v>
      </c>
      <c r="N5" s="5">
        <f t="shared" ref="N5:N13" si="0">SUM(B5:M5)</f>
        <v>164</v>
      </c>
    </row>
    <row r="6" spans="1:14" ht="19.8" customHeight="1" x14ac:dyDescent="0.3">
      <c r="A6" s="1" t="s">
        <v>17</v>
      </c>
      <c r="B6" s="1">
        <v>38</v>
      </c>
      <c r="C6" s="1">
        <v>18</v>
      </c>
      <c r="D6" s="1">
        <v>13</v>
      </c>
      <c r="E6" s="1">
        <v>10</v>
      </c>
      <c r="F6" s="1">
        <v>14</v>
      </c>
      <c r="G6" s="1">
        <v>5</v>
      </c>
      <c r="H6" s="1">
        <v>24</v>
      </c>
      <c r="I6" s="1">
        <v>21</v>
      </c>
      <c r="N6" s="5">
        <f t="shared" si="0"/>
        <v>143</v>
      </c>
    </row>
    <row r="7" spans="1:14" ht="19.8" customHeight="1" x14ac:dyDescent="0.3">
      <c r="A7" s="1" t="s">
        <v>44</v>
      </c>
      <c r="B7" s="1">
        <v>20</v>
      </c>
      <c r="C7" s="1">
        <v>30</v>
      </c>
      <c r="D7" s="1">
        <v>39</v>
      </c>
      <c r="E7" s="1">
        <v>29</v>
      </c>
      <c r="F7" s="1">
        <v>16</v>
      </c>
      <c r="G7" s="1">
        <v>20</v>
      </c>
      <c r="H7" s="1">
        <v>13</v>
      </c>
      <c r="I7" s="1">
        <v>11</v>
      </c>
      <c r="N7" s="5">
        <f t="shared" si="0"/>
        <v>178</v>
      </c>
    </row>
    <row r="8" spans="1:14" ht="19.8" customHeight="1" x14ac:dyDescent="0.3">
      <c r="A8" s="1" t="s">
        <v>18</v>
      </c>
      <c r="B8" s="1">
        <v>15</v>
      </c>
      <c r="C8" s="1">
        <v>7</v>
      </c>
      <c r="D8" s="1">
        <v>0</v>
      </c>
      <c r="E8" s="1">
        <v>0</v>
      </c>
      <c r="F8" s="1">
        <v>10</v>
      </c>
      <c r="G8" s="1">
        <v>5</v>
      </c>
      <c r="H8" s="1">
        <v>0</v>
      </c>
      <c r="I8" s="1">
        <v>14</v>
      </c>
      <c r="N8" s="5">
        <f t="shared" si="0"/>
        <v>51</v>
      </c>
    </row>
    <row r="9" spans="1:14" ht="19.8" customHeight="1" x14ac:dyDescent="0.3">
      <c r="A9" s="1" t="s">
        <v>38</v>
      </c>
      <c r="B9" s="1">
        <v>4</v>
      </c>
      <c r="C9" s="1">
        <v>3</v>
      </c>
      <c r="D9" s="1">
        <v>0</v>
      </c>
      <c r="E9" s="1">
        <v>0</v>
      </c>
      <c r="F9" s="1">
        <v>9</v>
      </c>
      <c r="G9" s="1">
        <v>0</v>
      </c>
      <c r="H9" s="1">
        <v>0</v>
      </c>
      <c r="I9" s="1">
        <v>0</v>
      </c>
      <c r="N9" s="5">
        <f t="shared" si="0"/>
        <v>16</v>
      </c>
    </row>
    <row r="10" spans="1:14" ht="19.8" customHeight="1" x14ac:dyDescent="0.3">
      <c r="A10" s="1" t="s">
        <v>40</v>
      </c>
      <c r="B10" s="1">
        <v>0</v>
      </c>
      <c r="C10" s="1">
        <v>20</v>
      </c>
      <c r="D10" s="1">
        <v>1</v>
      </c>
      <c r="E10" s="1">
        <v>0</v>
      </c>
      <c r="F10" s="1">
        <v>2</v>
      </c>
      <c r="G10" s="1">
        <v>3</v>
      </c>
      <c r="H10" s="1">
        <v>0</v>
      </c>
      <c r="I10" s="1">
        <v>0</v>
      </c>
      <c r="N10" s="5">
        <f t="shared" si="0"/>
        <v>26</v>
      </c>
    </row>
    <row r="11" spans="1:14" ht="19.8" customHeight="1" x14ac:dyDescent="0.3">
      <c r="A11" s="1" t="s">
        <v>41</v>
      </c>
      <c r="B11" s="1">
        <v>0</v>
      </c>
      <c r="C11" s="1">
        <v>0</v>
      </c>
      <c r="D11" s="1">
        <v>0</v>
      </c>
      <c r="E11" s="1">
        <v>4</v>
      </c>
      <c r="F11" s="1">
        <v>46</v>
      </c>
      <c r="G11" s="1">
        <v>20</v>
      </c>
      <c r="H11" s="1">
        <v>39</v>
      </c>
      <c r="I11" s="1">
        <v>31</v>
      </c>
      <c r="N11" s="5">
        <f t="shared" si="0"/>
        <v>140</v>
      </c>
    </row>
    <row r="12" spans="1:14" ht="19.8" customHeight="1" x14ac:dyDescent="0.3">
      <c r="A12" s="1" t="s">
        <v>37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N12" s="5">
        <f t="shared" si="0"/>
        <v>1</v>
      </c>
    </row>
    <row r="13" spans="1:14" ht="15.6" x14ac:dyDescent="0.3">
      <c r="A13" s="1" t="s">
        <v>36</v>
      </c>
      <c r="B13" s="1">
        <v>0</v>
      </c>
      <c r="C13" s="1">
        <v>0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N13" s="5">
        <f t="shared" si="0"/>
        <v>1</v>
      </c>
    </row>
    <row r="14" spans="1:14" ht="15.6" x14ac:dyDescent="0.3">
      <c r="N14" s="5"/>
    </row>
    <row r="15" spans="1:14" s="6" customFormat="1" ht="15.6" x14ac:dyDescent="0.3">
      <c r="A15" s="6" t="s">
        <v>42</v>
      </c>
      <c r="B15" s="6">
        <f>SUM(B4:B13)</f>
        <v>251</v>
      </c>
      <c r="C15" s="6">
        <f>SUM(C4:C13)</f>
        <v>212</v>
      </c>
      <c r="D15" s="6">
        <f t="shared" ref="D15:M15" si="1">SUM(D4:D13)</f>
        <v>136</v>
      </c>
      <c r="E15" s="6">
        <f t="shared" si="1"/>
        <v>222</v>
      </c>
      <c r="F15" s="6">
        <f t="shared" si="1"/>
        <v>164</v>
      </c>
      <c r="G15" s="6">
        <f t="shared" si="1"/>
        <v>352</v>
      </c>
      <c r="H15" s="6">
        <f t="shared" si="1"/>
        <v>84</v>
      </c>
      <c r="I15" s="6">
        <f t="shared" si="1"/>
        <v>92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5">
        <f>SUM(N4:N13)</f>
        <v>1513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zoomScaleNormal="100" workbookViewId="0">
      <selection activeCell="F19" sqref="F19"/>
    </sheetView>
  </sheetViews>
  <sheetFormatPr defaultRowHeight="15" x14ac:dyDescent="0.3"/>
  <cols>
    <col min="1" max="1" width="18.88671875" style="10" customWidth="1"/>
    <col min="2" max="11" width="13.6640625" style="10" customWidth="1"/>
    <col min="12" max="16384" width="8.88671875" style="10"/>
  </cols>
  <sheetData>
    <row r="1" spans="1:11" ht="15.6" x14ac:dyDescent="0.3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4" spans="1:11" ht="15.6" x14ac:dyDescent="0.3">
      <c r="A4" s="11" t="s">
        <v>51</v>
      </c>
      <c r="B4" s="12" t="s">
        <v>19</v>
      </c>
      <c r="C4" s="12" t="s">
        <v>20</v>
      </c>
      <c r="D4" s="12" t="s">
        <v>21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3" t="s">
        <v>42</v>
      </c>
    </row>
    <row r="5" spans="1:11" ht="15.6" x14ac:dyDescent="0.3">
      <c r="A5" s="14" t="s">
        <v>47</v>
      </c>
      <c r="B5" s="15">
        <v>43</v>
      </c>
      <c r="C5" s="15">
        <v>41</v>
      </c>
      <c r="D5" s="15">
        <v>42</v>
      </c>
      <c r="E5" s="15">
        <v>40</v>
      </c>
      <c r="F5" s="15">
        <v>76</v>
      </c>
      <c r="G5" s="15">
        <v>50</v>
      </c>
      <c r="H5" s="15">
        <v>46</v>
      </c>
      <c r="I5" s="15">
        <v>69</v>
      </c>
      <c r="J5" s="15">
        <v>22</v>
      </c>
      <c r="K5" s="17">
        <f>SUM(B5:J5)</f>
        <v>429</v>
      </c>
    </row>
    <row r="6" spans="1:11" ht="15.6" x14ac:dyDescent="0.3">
      <c r="A6" s="14" t="s">
        <v>48</v>
      </c>
      <c r="B6" s="15">
        <v>11</v>
      </c>
      <c r="C6" s="15">
        <v>29</v>
      </c>
      <c r="D6" s="15">
        <v>39</v>
      </c>
      <c r="E6" s="15">
        <v>39</v>
      </c>
      <c r="F6" s="15">
        <v>58</v>
      </c>
      <c r="G6" s="15">
        <v>35</v>
      </c>
      <c r="H6" s="15">
        <v>55</v>
      </c>
      <c r="I6" s="15">
        <v>63</v>
      </c>
      <c r="J6" s="15">
        <v>29</v>
      </c>
      <c r="K6" s="17">
        <f>SUM(B6:J6)</f>
        <v>358</v>
      </c>
    </row>
    <row r="7" spans="1:11" ht="15.6" x14ac:dyDescent="0.3">
      <c r="A7" s="16" t="s">
        <v>9</v>
      </c>
      <c r="B7" s="17">
        <f>SUM(B5:B6)</f>
        <v>54</v>
      </c>
      <c r="C7" s="17">
        <f t="shared" ref="C7:D7" si="0">SUM(C5:C6)</f>
        <v>70</v>
      </c>
      <c r="D7" s="17">
        <f t="shared" si="0"/>
        <v>81</v>
      </c>
      <c r="E7" s="17">
        <f>SUM(E5:E6)</f>
        <v>79</v>
      </c>
      <c r="F7" s="17">
        <f>SUM(F5:F6)</f>
        <v>134</v>
      </c>
      <c r="G7" s="17">
        <f>SUM(G5:G6)</f>
        <v>85</v>
      </c>
      <c r="H7" s="17">
        <f t="shared" ref="H7" si="1">SUM(H5:H6)</f>
        <v>101</v>
      </c>
      <c r="I7" s="17">
        <f t="shared" ref="I7" si="2">SUM(I5:I6)</f>
        <v>132</v>
      </c>
      <c r="J7" s="17">
        <f>SUM(J5:J6)</f>
        <v>51</v>
      </c>
      <c r="K7" s="17">
        <f>SUM(K5:K6)</f>
        <v>787</v>
      </c>
    </row>
    <row r="9" spans="1:11" ht="15.6" x14ac:dyDescent="0.3">
      <c r="A9" s="18"/>
      <c r="B9" s="18"/>
      <c r="C9" s="18"/>
      <c r="D9" s="18"/>
    </row>
    <row r="11" spans="1:11" ht="15.6" x14ac:dyDescent="0.3">
      <c r="A11" s="19" t="s">
        <v>52</v>
      </c>
      <c r="B11" s="12" t="s">
        <v>19</v>
      </c>
      <c r="C11" s="12" t="s">
        <v>20</v>
      </c>
      <c r="D11" s="12" t="s">
        <v>21</v>
      </c>
      <c r="E11" s="12" t="s">
        <v>25</v>
      </c>
      <c r="F11" s="12" t="s">
        <v>26</v>
      </c>
      <c r="G11" s="12" t="s">
        <v>27</v>
      </c>
      <c r="H11" s="12" t="s">
        <v>28</v>
      </c>
      <c r="I11" s="12" t="s">
        <v>29</v>
      </c>
      <c r="J11" s="12" t="s">
        <v>30</v>
      </c>
      <c r="K11" s="13" t="s">
        <v>42</v>
      </c>
    </row>
    <row r="12" spans="1:11" x14ac:dyDescent="0.3">
      <c r="A12" s="20" t="s">
        <v>49</v>
      </c>
      <c r="B12" s="22">
        <v>49</v>
      </c>
      <c r="C12" s="22">
        <v>57</v>
      </c>
      <c r="D12" s="22">
        <v>47</v>
      </c>
      <c r="E12" s="22">
        <v>48</v>
      </c>
      <c r="F12" s="22">
        <v>111</v>
      </c>
      <c r="G12" s="22">
        <v>67</v>
      </c>
      <c r="H12" s="22">
        <v>70</v>
      </c>
      <c r="I12" s="22">
        <v>99</v>
      </c>
      <c r="J12" s="22">
        <v>26</v>
      </c>
      <c r="K12" s="23">
        <f>SUM(B12:J12)</f>
        <v>574</v>
      </c>
    </row>
    <row r="13" spans="1:11" x14ac:dyDescent="0.3">
      <c r="A13" s="20" t="s">
        <v>50</v>
      </c>
      <c r="B13" s="22">
        <v>5</v>
      </c>
      <c r="C13" s="22">
        <v>13</v>
      </c>
      <c r="D13" s="22">
        <v>34</v>
      </c>
      <c r="E13" s="22">
        <v>31</v>
      </c>
      <c r="F13" s="22">
        <v>23</v>
      </c>
      <c r="G13" s="22">
        <v>18</v>
      </c>
      <c r="H13" s="22">
        <v>31</v>
      </c>
      <c r="I13" s="22">
        <v>33</v>
      </c>
      <c r="J13" s="22">
        <v>25</v>
      </c>
      <c r="K13" s="23">
        <f>SUM(B13:J13)</f>
        <v>213</v>
      </c>
    </row>
    <row r="14" spans="1:11" x14ac:dyDescent="0.3">
      <c r="A14" s="21" t="s">
        <v>9</v>
      </c>
      <c r="B14" s="23">
        <f>SUM(B12:B13)</f>
        <v>54</v>
      </c>
      <c r="C14" s="23">
        <f t="shared" ref="C14:K14" si="3">SUM(C12:C13)</f>
        <v>70</v>
      </c>
      <c r="D14" s="23">
        <f t="shared" si="3"/>
        <v>81</v>
      </c>
      <c r="E14" s="23">
        <f t="shared" si="3"/>
        <v>79</v>
      </c>
      <c r="F14" s="23">
        <f t="shared" si="3"/>
        <v>134</v>
      </c>
      <c r="G14" s="23">
        <f t="shared" si="3"/>
        <v>85</v>
      </c>
      <c r="H14" s="23">
        <f t="shared" si="3"/>
        <v>101</v>
      </c>
      <c r="I14" s="23">
        <f t="shared" si="3"/>
        <v>132</v>
      </c>
      <c r="J14" s="23">
        <f t="shared" si="3"/>
        <v>51</v>
      </c>
      <c r="K14" s="23">
        <f t="shared" si="3"/>
        <v>787</v>
      </c>
    </row>
  </sheetData>
  <mergeCells count="1">
    <mergeCell ref="A1:K1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4B7C-9F83-48B1-ADE6-313A299257AB}">
  <dimension ref="A1:C27"/>
  <sheetViews>
    <sheetView topLeftCell="A11" workbookViewId="0">
      <selection activeCell="A27" sqref="A27:B27"/>
    </sheetView>
  </sheetViews>
  <sheetFormatPr defaultRowHeight="15" x14ac:dyDescent="0.25"/>
  <cols>
    <col min="1" max="1" width="10.5546875" style="1" customWidth="1"/>
    <col min="2" max="2" width="48.21875" style="1" customWidth="1"/>
    <col min="3" max="3" width="8.88671875" style="2"/>
    <col min="4" max="16384" width="8.88671875" style="1"/>
  </cols>
  <sheetData>
    <row r="1" spans="1:3" ht="15.6" x14ac:dyDescent="0.25">
      <c r="A1" s="8" t="s">
        <v>0</v>
      </c>
      <c r="B1" s="8"/>
      <c r="C1" s="8"/>
    </row>
    <row r="2" spans="1:3" ht="19.2" customHeight="1" x14ac:dyDescent="0.25">
      <c r="B2" s="24" t="s">
        <v>53</v>
      </c>
      <c r="C2" s="25">
        <v>17</v>
      </c>
    </row>
    <row r="3" spans="1:3" ht="19.2" customHeight="1" x14ac:dyDescent="0.25">
      <c r="B3" s="24" t="s">
        <v>54</v>
      </c>
      <c r="C3" s="25">
        <v>5</v>
      </c>
    </row>
    <row r="4" spans="1:3" ht="19.2" customHeight="1" x14ac:dyDescent="0.25">
      <c r="B4" s="24" t="s">
        <v>55</v>
      </c>
      <c r="C4" s="25">
        <v>7</v>
      </c>
    </row>
    <row r="5" spans="1:3" ht="19.2" customHeight="1" x14ac:dyDescent="0.25">
      <c r="B5" s="24" t="s">
        <v>56</v>
      </c>
      <c r="C5" s="25">
        <v>2</v>
      </c>
    </row>
    <row r="6" spans="1:3" ht="19.2" customHeight="1" x14ac:dyDescent="0.25">
      <c r="B6" s="24" t="s">
        <v>57</v>
      </c>
      <c r="C6" s="25">
        <v>2</v>
      </c>
    </row>
    <row r="7" spans="1:3" ht="19.2" customHeight="1" x14ac:dyDescent="0.25">
      <c r="B7" s="24" t="s">
        <v>58</v>
      </c>
      <c r="C7" s="25">
        <v>1</v>
      </c>
    </row>
    <row r="8" spans="1:3" ht="19.2" customHeight="1" x14ac:dyDescent="0.25">
      <c r="B8" s="24" t="s">
        <v>59</v>
      </c>
      <c r="C8" s="25">
        <v>1</v>
      </c>
    </row>
    <row r="9" spans="1:3" ht="19.2" customHeight="1" x14ac:dyDescent="0.25">
      <c r="B9" s="24" t="s">
        <v>60</v>
      </c>
      <c r="C9" s="25">
        <v>1</v>
      </c>
    </row>
    <row r="10" spans="1:3" ht="19.2" customHeight="1" x14ac:dyDescent="0.25">
      <c r="B10" s="24" t="s">
        <v>61</v>
      </c>
      <c r="C10" s="25">
        <v>13</v>
      </c>
    </row>
    <row r="11" spans="1:3" ht="19.2" customHeight="1" x14ac:dyDescent="0.25">
      <c r="B11" s="24" t="s">
        <v>62</v>
      </c>
      <c r="C11" s="25">
        <v>4</v>
      </c>
    </row>
    <row r="12" spans="1:3" ht="19.2" customHeight="1" x14ac:dyDescent="0.25">
      <c r="B12" s="24" t="s">
        <v>63</v>
      </c>
      <c r="C12" s="25">
        <v>6</v>
      </c>
    </row>
    <row r="13" spans="1:3" ht="19.2" customHeight="1" x14ac:dyDescent="0.25">
      <c r="B13" s="24" t="s">
        <v>64</v>
      </c>
      <c r="C13" s="25">
        <v>2</v>
      </c>
    </row>
    <row r="14" spans="1:3" ht="19.2" customHeight="1" x14ac:dyDescent="0.25">
      <c r="B14" s="24" t="s">
        <v>31</v>
      </c>
      <c r="C14" s="25">
        <v>11</v>
      </c>
    </row>
    <row r="15" spans="1:3" ht="19.2" customHeight="1" x14ac:dyDescent="0.25">
      <c r="B15" s="24" t="s">
        <v>65</v>
      </c>
      <c r="C15" s="25">
        <v>3</v>
      </c>
    </row>
    <row r="16" spans="1:3" ht="19.2" customHeight="1" x14ac:dyDescent="0.25">
      <c r="B16" s="24" t="s">
        <v>66</v>
      </c>
      <c r="C16" s="25">
        <v>2</v>
      </c>
    </row>
    <row r="17" spans="1:3" ht="19.2" customHeight="1" x14ac:dyDescent="0.25">
      <c r="B17" s="24" t="s">
        <v>10</v>
      </c>
      <c r="C17" s="25">
        <v>4</v>
      </c>
    </row>
    <row r="18" spans="1:3" ht="19.2" customHeight="1" x14ac:dyDescent="0.25">
      <c r="B18" s="24" t="s">
        <v>67</v>
      </c>
      <c r="C18" s="25">
        <v>22</v>
      </c>
    </row>
    <row r="19" spans="1:3" ht="19.2" customHeight="1" x14ac:dyDescent="0.25">
      <c r="B19" s="24" t="s">
        <v>68</v>
      </c>
      <c r="C19" s="25">
        <v>3</v>
      </c>
    </row>
    <row r="20" spans="1:3" ht="19.2" customHeight="1" x14ac:dyDescent="0.25">
      <c r="B20" s="24" t="s">
        <v>69</v>
      </c>
      <c r="C20" s="25">
        <v>2</v>
      </c>
    </row>
    <row r="21" spans="1:3" ht="19.2" customHeight="1" x14ac:dyDescent="0.25">
      <c r="B21" s="24" t="s">
        <v>70</v>
      </c>
      <c r="C21" s="25">
        <v>3</v>
      </c>
    </row>
    <row r="22" spans="1:3" ht="19.2" customHeight="1" x14ac:dyDescent="0.25">
      <c r="B22" s="24" t="s">
        <v>71</v>
      </c>
      <c r="C22" s="25">
        <v>1</v>
      </c>
    </row>
    <row r="23" spans="1:3" ht="19.2" customHeight="1" x14ac:dyDescent="0.25">
      <c r="B23" s="24" t="s">
        <v>33</v>
      </c>
      <c r="C23" s="25">
        <v>2</v>
      </c>
    </row>
    <row r="24" spans="1:3" ht="19.2" customHeight="1" x14ac:dyDescent="0.25">
      <c r="B24" s="24" t="s">
        <v>32</v>
      </c>
      <c r="C24" s="25">
        <v>2</v>
      </c>
    </row>
    <row r="25" spans="1:3" ht="19.2" customHeight="1" x14ac:dyDescent="0.25">
      <c r="B25" s="24" t="s">
        <v>72</v>
      </c>
      <c r="C25" s="25">
        <v>1</v>
      </c>
    </row>
    <row r="26" spans="1:3" ht="19.2" customHeight="1" x14ac:dyDescent="0.25">
      <c r="B26" s="24"/>
      <c r="C26" s="25"/>
    </row>
    <row r="27" spans="1:3" ht="15.6" x14ac:dyDescent="0.3">
      <c r="A27" s="7" t="s">
        <v>9</v>
      </c>
      <c r="B27" s="7"/>
      <c r="C27" s="26">
        <f>SUM(C2:C25)</f>
        <v>117</v>
      </c>
    </row>
  </sheetData>
  <mergeCells count="2">
    <mergeCell ref="A1:C1"/>
    <mergeCell ref="A27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4612-6C57-468B-AD41-DB57EDFCAD01}">
  <dimension ref="A1:C42"/>
  <sheetViews>
    <sheetView topLeftCell="A19" workbookViewId="0">
      <selection activeCell="C5" sqref="C5"/>
    </sheetView>
  </sheetViews>
  <sheetFormatPr defaultRowHeight="14.4" x14ac:dyDescent="0.25"/>
  <cols>
    <col min="1" max="1" width="10.5546875" style="1" customWidth="1"/>
    <col min="2" max="2" width="48.21875" style="1" customWidth="1"/>
    <col min="3" max="3" width="8.88671875" style="2"/>
    <col min="4" max="16384" width="8.88671875" style="1"/>
  </cols>
  <sheetData>
    <row r="1" spans="1:3" ht="15.6" x14ac:dyDescent="0.25">
      <c r="A1" s="8" t="s">
        <v>4</v>
      </c>
      <c r="B1" s="8"/>
      <c r="C1" s="8"/>
    </row>
    <row r="2" spans="1:3" ht="19.2" customHeight="1" x14ac:dyDescent="0.25">
      <c r="B2" s="27" t="s">
        <v>11</v>
      </c>
      <c r="C2" s="28">
        <v>26</v>
      </c>
    </row>
    <row r="3" spans="1:3" ht="19.2" customHeight="1" x14ac:dyDescent="0.25">
      <c r="B3" s="27" t="s">
        <v>73</v>
      </c>
      <c r="C3" s="28">
        <v>2</v>
      </c>
    </row>
    <row r="4" spans="1:3" ht="19.2" customHeight="1" x14ac:dyDescent="0.25">
      <c r="B4" s="27" t="s">
        <v>12</v>
      </c>
      <c r="C4" s="28">
        <v>52</v>
      </c>
    </row>
    <row r="5" spans="1:3" ht="19.2" customHeight="1" x14ac:dyDescent="0.25">
      <c r="B5" s="27" t="s">
        <v>74</v>
      </c>
      <c r="C5" s="28">
        <v>8</v>
      </c>
    </row>
    <row r="6" spans="1:3" ht="19.2" customHeight="1" x14ac:dyDescent="0.25">
      <c r="B6" s="27" t="s">
        <v>75</v>
      </c>
      <c r="C6" s="28">
        <v>9</v>
      </c>
    </row>
    <row r="7" spans="1:3" ht="19.2" customHeight="1" x14ac:dyDescent="0.25">
      <c r="B7" s="27" t="s">
        <v>5</v>
      </c>
      <c r="C7" s="28">
        <v>6</v>
      </c>
    </row>
    <row r="8" spans="1:3" ht="19.2" customHeight="1" x14ac:dyDescent="0.25">
      <c r="B8" s="27" t="s">
        <v>13</v>
      </c>
      <c r="C8" s="28">
        <v>3</v>
      </c>
    </row>
    <row r="9" spans="1:3" ht="19.2" customHeight="1" x14ac:dyDescent="0.25">
      <c r="B9" s="27" t="s">
        <v>6</v>
      </c>
      <c r="C9" s="28">
        <v>10</v>
      </c>
    </row>
    <row r="10" spans="1:3" ht="19.2" customHeight="1" x14ac:dyDescent="0.25">
      <c r="B10" s="27" t="s">
        <v>14</v>
      </c>
      <c r="C10" s="28">
        <v>7</v>
      </c>
    </row>
    <row r="11" spans="1:3" ht="19.2" customHeight="1" x14ac:dyDescent="0.25">
      <c r="B11" s="27" t="s">
        <v>76</v>
      </c>
      <c r="C11" s="28">
        <v>7</v>
      </c>
    </row>
    <row r="12" spans="1:3" ht="19.2" customHeight="1" x14ac:dyDescent="0.25">
      <c r="B12" s="27" t="s">
        <v>77</v>
      </c>
      <c r="C12" s="28">
        <v>3</v>
      </c>
    </row>
    <row r="13" spans="1:3" ht="19.2" customHeight="1" x14ac:dyDescent="0.25">
      <c r="B13" s="27" t="s">
        <v>78</v>
      </c>
      <c r="C13" s="28">
        <v>1</v>
      </c>
    </row>
    <row r="14" spans="1:3" ht="19.2" customHeight="1" x14ac:dyDescent="0.25">
      <c r="B14" s="27" t="s">
        <v>7</v>
      </c>
      <c r="C14" s="28">
        <v>2</v>
      </c>
    </row>
    <row r="15" spans="1:3" ht="19.2" customHeight="1" x14ac:dyDescent="0.25">
      <c r="B15" s="27" t="s">
        <v>34</v>
      </c>
      <c r="C15" s="28">
        <v>1</v>
      </c>
    </row>
    <row r="16" spans="1:3" ht="19.2" customHeight="1" x14ac:dyDescent="0.25">
      <c r="B16" s="27" t="s">
        <v>79</v>
      </c>
      <c r="C16" s="28">
        <v>2</v>
      </c>
    </row>
    <row r="17" spans="2:3" ht="19.2" customHeight="1" x14ac:dyDescent="0.25">
      <c r="B17" s="27" t="s">
        <v>80</v>
      </c>
      <c r="C17" s="28">
        <v>4</v>
      </c>
    </row>
    <row r="18" spans="2:3" ht="19.2" customHeight="1" x14ac:dyDescent="0.25">
      <c r="B18" s="27" t="s">
        <v>81</v>
      </c>
      <c r="C18" s="28">
        <v>1</v>
      </c>
    </row>
    <row r="19" spans="2:3" ht="19.2" customHeight="1" x14ac:dyDescent="0.25">
      <c r="B19" s="27" t="s">
        <v>82</v>
      </c>
      <c r="C19" s="28">
        <v>1</v>
      </c>
    </row>
    <row r="20" spans="2:3" ht="19.2" customHeight="1" x14ac:dyDescent="0.25">
      <c r="B20" s="27" t="s">
        <v>83</v>
      </c>
      <c r="C20" s="28">
        <v>7</v>
      </c>
    </row>
    <row r="21" spans="2:3" ht="19.2" customHeight="1" x14ac:dyDescent="0.25">
      <c r="B21" s="27" t="s">
        <v>84</v>
      </c>
      <c r="C21" s="28">
        <v>12</v>
      </c>
    </row>
    <row r="22" spans="2:3" ht="19.2" customHeight="1" x14ac:dyDescent="0.25">
      <c r="B22" s="27" t="s">
        <v>85</v>
      </c>
      <c r="C22" s="28">
        <v>18</v>
      </c>
    </row>
    <row r="23" spans="2:3" ht="19.2" customHeight="1" x14ac:dyDescent="0.25">
      <c r="B23" s="27" t="s">
        <v>39</v>
      </c>
      <c r="C23" s="28">
        <v>2</v>
      </c>
    </row>
    <row r="24" spans="2:3" ht="19.2" customHeight="1" x14ac:dyDescent="0.25">
      <c r="B24" s="27" t="s">
        <v>86</v>
      </c>
      <c r="C24" s="28">
        <v>2</v>
      </c>
    </row>
    <row r="25" spans="2:3" ht="19.2" customHeight="1" x14ac:dyDescent="0.25">
      <c r="B25" s="27" t="s">
        <v>87</v>
      </c>
      <c r="C25" s="28">
        <v>16</v>
      </c>
    </row>
    <row r="26" spans="2:3" ht="19.2" customHeight="1" x14ac:dyDescent="0.25">
      <c r="B26" s="27" t="s">
        <v>88</v>
      </c>
      <c r="C26" s="28">
        <v>2</v>
      </c>
    </row>
    <row r="27" spans="2:3" ht="15" x14ac:dyDescent="0.25">
      <c r="B27" s="27" t="s">
        <v>89</v>
      </c>
      <c r="C27" s="28">
        <v>2</v>
      </c>
    </row>
    <row r="28" spans="2:3" ht="14.4" customHeight="1" x14ac:dyDescent="0.25">
      <c r="B28" s="27" t="s">
        <v>90</v>
      </c>
      <c r="C28" s="28">
        <v>6</v>
      </c>
    </row>
    <row r="29" spans="2:3" ht="14.4" customHeight="1" x14ac:dyDescent="0.25">
      <c r="B29" s="27" t="s">
        <v>91</v>
      </c>
      <c r="C29" s="28">
        <v>2</v>
      </c>
    </row>
    <row r="30" spans="2:3" ht="14.4" customHeight="1" x14ac:dyDescent="0.25">
      <c r="B30" s="27" t="s">
        <v>35</v>
      </c>
      <c r="C30" s="28">
        <v>4</v>
      </c>
    </row>
    <row r="31" spans="2:3" ht="14.4" customHeight="1" x14ac:dyDescent="0.25">
      <c r="B31" s="27" t="s">
        <v>92</v>
      </c>
      <c r="C31" s="28">
        <v>1</v>
      </c>
    </row>
    <row r="32" spans="2:3" ht="14.4" customHeight="1" x14ac:dyDescent="0.25">
      <c r="B32" s="27" t="s">
        <v>93</v>
      </c>
      <c r="C32" s="28">
        <v>1</v>
      </c>
    </row>
    <row r="33" spans="1:3" ht="14.4" customHeight="1" x14ac:dyDescent="0.25">
      <c r="B33" s="27" t="s">
        <v>94</v>
      </c>
      <c r="C33" s="28">
        <v>1</v>
      </c>
    </row>
    <row r="34" spans="1:3" ht="14.4" customHeight="1" x14ac:dyDescent="0.25">
      <c r="B34" s="27" t="s">
        <v>95</v>
      </c>
      <c r="C34" s="28">
        <v>5</v>
      </c>
    </row>
    <row r="35" spans="1:3" ht="14.4" customHeight="1" x14ac:dyDescent="0.25">
      <c r="B35" s="27" t="s">
        <v>96</v>
      </c>
      <c r="C35" s="28">
        <v>1</v>
      </c>
    </row>
    <row r="36" spans="1:3" ht="14.4" customHeight="1" x14ac:dyDescent="0.25">
      <c r="B36" s="27" t="s">
        <v>97</v>
      </c>
      <c r="C36" s="28">
        <v>1</v>
      </c>
    </row>
    <row r="37" spans="1:3" ht="14.4" customHeight="1" x14ac:dyDescent="0.25">
      <c r="B37" s="27" t="s">
        <v>98</v>
      </c>
      <c r="C37" s="28">
        <v>4</v>
      </c>
    </row>
    <row r="38" spans="1:3" ht="14.4" customHeight="1" x14ac:dyDescent="0.25">
      <c r="B38" s="27" t="s">
        <v>99</v>
      </c>
      <c r="C38" s="28">
        <v>1</v>
      </c>
    </row>
    <row r="39" spans="1:3" ht="14.4" customHeight="1" x14ac:dyDescent="0.25">
      <c r="B39" s="27" t="s">
        <v>100</v>
      </c>
      <c r="C39" s="28">
        <v>8</v>
      </c>
    </row>
    <row r="40" spans="1:3" ht="15" x14ac:dyDescent="0.25"/>
    <row r="41" spans="1:3" ht="15.6" x14ac:dyDescent="0.3">
      <c r="A41" s="7" t="s">
        <v>9</v>
      </c>
      <c r="B41" s="7"/>
      <c r="C41" s="26">
        <f>SUM(C2:C39)</f>
        <v>241</v>
      </c>
    </row>
    <row r="42" spans="1:3" ht="15" x14ac:dyDescent="0.25"/>
  </sheetData>
  <mergeCells count="2">
    <mergeCell ref="A1:C1"/>
    <mergeCell ref="A41:B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AE3E-7B31-4F5E-A06B-69AA031440B4}">
  <dimension ref="A1:C43"/>
  <sheetViews>
    <sheetView topLeftCell="A11" workbookViewId="0">
      <selection activeCell="F22" sqref="A1:XFD1048576"/>
    </sheetView>
  </sheetViews>
  <sheetFormatPr defaultRowHeight="14.4" x14ac:dyDescent="0.25"/>
  <cols>
    <col min="1" max="1" width="10.5546875" style="1" customWidth="1"/>
    <col min="2" max="2" width="48.21875" style="1" customWidth="1"/>
    <col min="3" max="3" width="8.88671875" style="2"/>
    <col min="4" max="16384" width="8.88671875" style="1"/>
  </cols>
  <sheetData>
    <row r="1" spans="1:3" ht="15.6" x14ac:dyDescent="0.25">
      <c r="A1" s="8" t="s">
        <v>2</v>
      </c>
      <c r="B1" s="8"/>
      <c r="C1" s="8"/>
    </row>
    <row r="2" spans="1:3" ht="19.2" customHeight="1" x14ac:dyDescent="0.25">
      <c r="B2" s="27" t="s">
        <v>101</v>
      </c>
      <c r="C2" s="28">
        <v>2</v>
      </c>
    </row>
    <row r="3" spans="1:3" ht="19.2" customHeight="1" x14ac:dyDescent="0.25">
      <c r="B3" s="27" t="s">
        <v>102</v>
      </c>
      <c r="C3" s="28">
        <v>2</v>
      </c>
    </row>
    <row r="4" spans="1:3" ht="19.2" customHeight="1" x14ac:dyDescent="0.25">
      <c r="B4" s="27" t="s">
        <v>103</v>
      </c>
      <c r="C4" s="28">
        <v>7</v>
      </c>
    </row>
    <row r="5" spans="1:3" ht="19.2" customHeight="1" x14ac:dyDescent="0.25">
      <c r="B5" s="27" t="s">
        <v>104</v>
      </c>
      <c r="C5" s="28">
        <v>8</v>
      </c>
    </row>
    <row r="6" spans="1:3" ht="19.2" customHeight="1" x14ac:dyDescent="0.25">
      <c r="B6" s="27" t="s">
        <v>105</v>
      </c>
      <c r="C6" s="28">
        <v>2</v>
      </c>
    </row>
    <row r="7" spans="1:3" ht="19.2" customHeight="1" x14ac:dyDescent="0.25">
      <c r="B7" s="27" t="s">
        <v>106</v>
      </c>
      <c r="C7" s="28">
        <v>6</v>
      </c>
    </row>
    <row r="8" spans="1:3" ht="19.2" customHeight="1" x14ac:dyDescent="0.25">
      <c r="B8" s="27" t="s">
        <v>107</v>
      </c>
      <c r="C8" s="28">
        <v>7</v>
      </c>
    </row>
    <row r="9" spans="1:3" ht="19.2" customHeight="1" x14ac:dyDescent="0.25">
      <c r="B9" s="27" t="s">
        <v>108</v>
      </c>
      <c r="C9" s="28">
        <v>1</v>
      </c>
    </row>
    <row r="10" spans="1:3" ht="19.2" customHeight="1" x14ac:dyDescent="0.25">
      <c r="B10" s="27" t="s">
        <v>109</v>
      </c>
      <c r="C10" s="28">
        <v>2</v>
      </c>
    </row>
    <row r="11" spans="1:3" ht="19.2" customHeight="1" x14ac:dyDescent="0.25">
      <c r="B11" s="27" t="s">
        <v>110</v>
      </c>
      <c r="C11" s="28">
        <v>3</v>
      </c>
    </row>
    <row r="12" spans="1:3" ht="19.2" customHeight="1" x14ac:dyDescent="0.25">
      <c r="B12" s="27" t="s">
        <v>111</v>
      </c>
      <c r="C12" s="28">
        <v>4</v>
      </c>
    </row>
    <row r="13" spans="1:3" ht="19.2" customHeight="1" x14ac:dyDescent="0.25">
      <c r="B13" s="27" t="s">
        <v>102</v>
      </c>
      <c r="C13" s="28">
        <v>2</v>
      </c>
    </row>
    <row r="14" spans="1:3" ht="19.2" customHeight="1" x14ac:dyDescent="0.25">
      <c r="B14" s="27" t="s">
        <v>112</v>
      </c>
      <c r="C14" s="28">
        <v>1</v>
      </c>
    </row>
    <row r="15" spans="1:3" ht="19.2" customHeight="1" x14ac:dyDescent="0.25">
      <c r="B15" s="27" t="s">
        <v>43</v>
      </c>
      <c r="C15" s="28">
        <v>1</v>
      </c>
    </row>
    <row r="16" spans="1:3" ht="19.2" customHeight="1" x14ac:dyDescent="0.25">
      <c r="B16" s="27" t="s">
        <v>113</v>
      </c>
      <c r="C16" s="28">
        <v>5</v>
      </c>
    </row>
    <row r="17" spans="1:3" ht="19.2" customHeight="1" x14ac:dyDescent="0.25">
      <c r="B17" s="27" t="s">
        <v>114</v>
      </c>
      <c r="C17" s="28">
        <v>1</v>
      </c>
    </row>
    <row r="18" spans="1:3" ht="19.2" customHeight="1" x14ac:dyDescent="0.25">
      <c r="B18" s="27" t="s">
        <v>115</v>
      </c>
      <c r="C18" s="28">
        <v>2</v>
      </c>
    </row>
    <row r="19" spans="1:3" ht="19.2" customHeight="1" x14ac:dyDescent="0.25">
      <c r="B19" s="27" t="s">
        <v>8</v>
      </c>
      <c r="C19" s="28">
        <v>2</v>
      </c>
    </row>
    <row r="20" spans="1:3" ht="19.2" customHeight="1" x14ac:dyDescent="0.25">
      <c r="B20" s="27" t="s">
        <v>116</v>
      </c>
      <c r="C20" s="28">
        <v>6</v>
      </c>
    </row>
    <row r="21" spans="1:3" ht="19.2" customHeight="1" x14ac:dyDescent="0.25">
      <c r="B21" s="27" t="s">
        <v>117</v>
      </c>
      <c r="C21" s="28">
        <v>1</v>
      </c>
    </row>
    <row r="22" spans="1:3" ht="19.2" customHeight="1" x14ac:dyDescent="0.25">
      <c r="B22" s="27" t="s">
        <v>118</v>
      </c>
      <c r="C22" s="28">
        <v>1</v>
      </c>
    </row>
    <row r="23" spans="1:3" ht="19.2" customHeight="1" x14ac:dyDescent="0.25">
      <c r="B23" s="27" t="s">
        <v>119</v>
      </c>
      <c r="C23" s="28">
        <v>1</v>
      </c>
    </row>
    <row r="24" spans="1:3" ht="19.2" customHeight="1" x14ac:dyDescent="0.25">
      <c r="B24" s="27" t="s">
        <v>120</v>
      </c>
      <c r="C24" s="28">
        <v>3</v>
      </c>
    </row>
    <row r="25" spans="1:3" ht="19.2" customHeight="1" x14ac:dyDescent="0.25">
      <c r="B25" s="27" t="s">
        <v>121</v>
      </c>
      <c r="C25" s="28">
        <v>2</v>
      </c>
    </row>
    <row r="26" spans="1:3" ht="19.2" customHeight="1" x14ac:dyDescent="0.25">
      <c r="B26" s="27" t="s">
        <v>122</v>
      </c>
      <c r="C26" s="28">
        <v>1</v>
      </c>
    </row>
    <row r="27" spans="1:3" ht="15" x14ac:dyDescent="0.25">
      <c r="B27" s="27" t="s">
        <v>123</v>
      </c>
      <c r="C27" s="28">
        <v>2</v>
      </c>
    </row>
    <row r="28" spans="1:3" ht="14.4" customHeight="1" x14ac:dyDescent="0.25">
      <c r="B28" s="27" t="s">
        <v>124</v>
      </c>
      <c r="C28" s="28">
        <v>1</v>
      </c>
    </row>
    <row r="29" spans="1:3" ht="14.4" customHeight="1" x14ac:dyDescent="0.25">
      <c r="B29" s="27"/>
      <c r="C29" s="28"/>
    </row>
    <row r="30" spans="1:3" ht="14.4" customHeight="1" x14ac:dyDescent="0.3">
      <c r="A30" s="7" t="s">
        <v>9</v>
      </c>
      <c r="B30" s="7"/>
      <c r="C30" s="26">
        <f>SUM(C2:C28)</f>
        <v>76</v>
      </c>
    </row>
    <row r="31" spans="1:3" ht="14.4" customHeight="1" x14ac:dyDescent="0.25">
      <c r="B31" s="27"/>
      <c r="C31" s="28"/>
    </row>
    <row r="32" spans="1:3" ht="14.4" customHeight="1" x14ac:dyDescent="0.25">
      <c r="B32" s="27"/>
      <c r="C32" s="28"/>
    </row>
    <row r="33" spans="2:3" ht="14.4" customHeight="1" x14ac:dyDescent="0.25">
      <c r="B33" s="27"/>
      <c r="C33" s="28"/>
    </row>
    <row r="34" spans="2:3" ht="14.4" customHeight="1" x14ac:dyDescent="0.25">
      <c r="B34" s="27"/>
      <c r="C34" s="28"/>
    </row>
    <row r="35" spans="2:3" ht="14.4" customHeight="1" x14ac:dyDescent="0.25">
      <c r="B35" s="27"/>
      <c r="C35" s="28"/>
    </row>
    <row r="36" spans="2:3" ht="14.4" customHeight="1" x14ac:dyDescent="0.25">
      <c r="B36" s="27"/>
      <c r="C36" s="28"/>
    </row>
    <row r="37" spans="2:3" ht="14.4" customHeight="1" x14ac:dyDescent="0.25">
      <c r="B37" s="27"/>
      <c r="C37" s="28"/>
    </row>
    <row r="38" spans="2:3" ht="14.4" customHeight="1" x14ac:dyDescent="0.25">
      <c r="B38" s="27"/>
      <c r="C38" s="28"/>
    </row>
    <row r="39" spans="2:3" ht="14.4" customHeight="1" x14ac:dyDescent="0.25">
      <c r="B39" s="27"/>
      <c r="C39" s="28"/>
    </row>
    <row r="40" spans="2:3" ht="14.4" customHeight="1" x14ac:dyDescent="0.25">
      <c r="B40" s="27"/>
      <c r="C40" s="28"/>
    </row>
    <row r="41" spans="2:3" ht="15" x14ac:dyDescent="0.25"/>
    <row r="42" spans="2:3" ht="15" x14ac:dyDescent="0.25"/>
    <row r="43" spans="2:3" ht="15" x14ac:dyDescent="0.25"/>
  </sheetData>
  <mergeCells count="2">
    <mergeCell ref="A1:C1"/>
    <mergeCell ref="A30:B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924CB-0BD2-43D5-817D-E0BBA9C56BEA}">
  <dimension ref="A1:C40"/>
  <sheetViews>
    <sheetView workbookViewId="0">
      <selection activeCell="G18" sqref="A1:XFD1048576"/>
    </sheetView>
  </sheetViews>
  <sheetFormatPr defaultRowHeight="14.4" x14ac:dyDescent="0.25"/>
  <cols>
    <col min="1" max="1" width="10.5546875" style="1" customWidth="1"/>
    <col min="2" max="2" width="48.21875" style="1" customWidth="1"/>
    <col min="3" max="3" width="8.88671875" style="2"/>
    <col min="4" max="16384" width="8.88671875" style="1"/>
  </cols>
  <sheetData>
    <row r="1" spans="1:3" ht="15.6" x14ac:dyDescent="0.25">
      <c r="A1" s="8" t="s">
        <v>125</v>
      </c>
      <c r="B1" s="8"/>
      <c r="C1" s="8"/>
    </row>
    <row r="2" spans="1:3" ht="19.2" customHeight="1" x14ac:dyDescent="0.25">
      <c r="B2" s="27" t="s">
        <v>126</v>
      </c>
      <c r="C2" s="28">
        <v>1</v>
      </c>
    </row>
    <row r="3" spans="1:3" ht="19.2" customHeight="1" x14ac:dyDescent="0.25">
      <c r="B3" s="27" t="s">
        <v>127</v>
      </c>
      <c r="C3" s="28">
        <v>2</v>
      </c>
    </row>
    <row r="4" spans="1:3" ht="19.2" customHeight="1" x14ac:dyDescent="0.25">
      <c r="B4" s="27" t="s">
        <v>128</v>
      </c>
      <c r="C4" s="28">
        <v>1</v>
      </c>
    </row>
    <row r="5" spans="1:3" ht="19.2" customHeight="1" x14ac:dyDescent="0.25">
      <c r="B5" s="27" t="s">
        <v>129</v>
      </c>
      <c r="C5" s="28">
        <v>2</v>
      </c>
    </row>
    <row r="6" spans="1:3" ht="19.2" customHeight="1" x14ac:dyDescent="0.25">
      <c r="B6" s="27" t="s">
        <v>130</v>
      </c>
      <c r="C6" s="28">
        <v>2</v>
      </c>
    </row>
    <row r="7" spans="1:3" ht="19.2" customHeight="1" x14ac:dyDescent="0.25">
      <c r="B7" s="27" t="s">
        <v>131</v>
      </c>
      <c r="C7" s="28">
        <v>2</v>
      </c>
    </row>
    <row r="8" spans="1:3" ht="19.2" customHeight="1" x14ac:dyDescent="0.25">
      <c r="B8" s="27" t="s">
        <v>132</v>
      </c>
      <c r="C8" s="28">
        <v>3</v>
      </c>
    </row>
    <row r="9" spans="1:3" ht="19.2" customHeight="1" x14ac:dyDescent="0.25">
      <c r="B9" s="27" t="s">
        <v>133</v>
      </c>
      <c r="C9" s="28">
        <v>1</v>
      </c>
    </row>
    <row r="10" spans="1:3" ht="19.2" customHeight="1" x14ac:dyDescent="0.25">
      <c r="B10" s="27" t="s">
        <v>134</v>
      </c>
      <c r="C10" s="28">
        <v>2</v>
      </c>
    </row>
    <row r="11" spans="1:3" ht="19.2" customHeight="1" x14ac:dyDescent="0.25">
      <c r="B11" s="27" t="s">
        <v>135</v>
      </c>
      <c r="C11" s="28">
        <v>1</v>
      </c>
    </row>
    <row r="12" spans="1:3" ht="19.2" customHeight="1" x14ac:dyDescent="0.25">
      <c r="B12" s="27" t="s">
        <v>136</v>
      </c>
      <c r="C12" s="28">
        <v>2</v>
      </c>
    </row>
    <row r="13" spans="1:3" ht="14.4" customHeight="1" x14ac:dyDescent="0.25">
      <c r="B13" s="27"/>
      <c r="C13" s="28"/>
    </row>
    <row r="14" spans="1:3" ht="14.4" customHeight="1" x14ac:dyDescent="0.3">
      <c r="A14" s="7" t="s">
        <v>9</v>
      </c>
      <c r="B14" s="7"/>
      <c r="C14" s="26">
        <f>SUM(C2:C12)</f>
        <v>19</v>
      </c>
    </row>
    <row r="15" spans="1:3" ht="14.4" customHeight="1" x14ac:dyDescent="0.25">
      <c r="B15" s="27"/>
      <c r="C15" s="28"/>
    </row>
    <row r="16" spans="1:3" ht="14.4" customHeight="1" x14ac:dyDescent="0.25">
      <c r="B16" s="27"/>
      <c r="C16" s="28"/>
    </row>
    <row r="17" spans="2:3" ht="14.4" customHeight="1" x14ac:dyDescent="0.25">
      <c r="B17" s="27"/>
      <c r="C17" s="28"/>
    </row>
    <row r="18" spans="2:3" ht="14.4" customHeight="1" x14ac:dyDescent="0.25">
      <c r="B18" s="27"/>
      <c r="C18" s="28"/>
    </row>
    <row r="19" spans="2:3" ht="14.4" customHeight="1" x14ac:dyDescent="0.25">
      <c r="B19" s="27"/>
      <c r="C19" s="28"/>
    </row>
    <row r="20" spans="2:3" ht="14.4" customHeight="1" x14ac:dyDescent="0.25">
      <c r="B20" s="27"/>
      <c r="C20" s="28"/>
    </row>
    <row r="21" spans="2:3" ht="14.4" customHeight="1" x14ac:dyDescent="0.25">
      <c r="B21" s="27"/>
      <c r="C21" s="28"/>
    </row>
    <row r="22" spans="2:3" ht="14.4" customHeight="1" x14ac:dyDescent="0.25">
      <c r="B22" s="27"/>
      <c r="C22" s="28"/>
    </row>
    <row r="23" spans="2:3" ht="14.4" customHeight="1" x14ac:dyDescent="0.25">
      <c r="B23" s="27"/>
      <c r="C23" s="28"/>
    </row>
    <row r="24" spans="2:3" ht="14.4" customHeight="1" x14ac:dyDescent="0.25">
      <c r="B24" s="27"/>
      <c r="C24" s="28"/>
    </row>
    <row r="25" spans="2:3" ht="15" x14ac:dyDescent="0.25"/>
    <row r="26" spans="2:3" ht="15" x14ac:dyDescent="0.25"/>
    <row r="27" spans="2:3" ht="15" x14ac:dyDescent="0.25"/>
    <row r="28" spans="2:3" ht="15" x14ac:dyDescent="0.25"/>
    <row r="29" spans="2:3" ht="15" x14ac:dyDescent="0.25"/>
    <row r="30" spans="2:3" ht="15" x14ac:dyDescent="0.25"/>
    <row r="31" spans="2:3" ht="15" x14ac:dyDescent="0.25"/>
    <row r="32" spans="2:3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</sheetData>
  <mergeCells count="2">
    <mergeCell ref="A1:C1"/>
    <mergeCell ref="A1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C53E0-1C1D-4C90-A352-08D1708A20C5}">
  <dimension ref="A1:C35"/>
  <sheetViews>
    <sheetView workbookViewId="0">
      <selection activeCell="B14" sqref="A1:XFD1048576"/>
    </sheetView>
  </sheetViews>
  <sheetFormatPr defaultRowHeight="14.4" x14ac:dyDescent="0.25"/>
  <cols>
    <col min="1" max="1" width="10.5546875" style="1" customWidth="1"/>
    <col min="2" max="2" width="48.21875" style="1" customWidth="1"/>
    <col min="3" max="3" width="8.88671875" style="2"/>
    <col min="4" max="16384" width="8.88671875" style="1"/>
  </cols>
  <sheetData>
    <row r="1" spans="1:3" ht="15.6" x14ac:dyDescent="0.25">
      <c r="A1" s="8" t="s">
        <v>3</v>
      </c>
      <c r="B1" s="8"/>
      <c r="C1" s="8"/>
    </row>
    <row r="2" spans="1:3" ht="19.2" customHeight="1" x14ac:dyDescent="0.25">
      <c r="B2" s="27" t="s">
        <v>137</v>
      </c>
      <c r="C2" s="28">
        <v>11</v>
      </c>
    </row>
    <row r="3" spans="1:3" ht="19.2" customHeight="1" x14ac:dyDescent="0.25">
      <c r="B3" s="27" t="s">
        <v>138</v>
      </c>
      <c r="C3" s="28">
        <v>1</v>
      </c>
    </row>
    <row r="4" spans="1:3" ht="19.2" customHeight="1" x14ac:dyDescent="0.25">
      <c r="B4" s="27" t="s">
        <v>139</v>
      </c>
      <c r="C4" s="28">
        <v>1</v>
      </c>
    </row>
    <row r="5" spans="1:3" ht="19.2" customHeight="1" x14ac:dyDescent="0.25">
      <c r="B5" s="27" t="s">
        <v>140</v>
      </c>
      <c r="C5" s="28">
        <v>2</v>
      </c>
    </row>
    <row r="6" spans="1:3" ht="14.4" customHeight="1" x14ac:dyDescent="0.25">
      <c r="B6" s="27"/>
      <c r="C6" s="28"/>
    </row>
    <row r="7" spans="1:3" ht="14.4" customHeight="1" x14ac:dyDescent="0.3">
      <c r="A7" s="7" t="s">
        <v>9</v>
      </c>
      <c r="B7" s="7"/>
      <c r="C7" s="26">
        <f>SUM(C2:C5)</f>
        <v>15</v>
      </c>
    </row>
    <row r="8" spans="1:3" ht="14.4" customHeight="1" x14ac:dyDescent="0.25">
      <c r="B8" s="27"/>
      <c r="C8" s="28"/>
    </row>
    <row r="9" spans="1:3" ht="14.4" customHeight="1" x14ac:dyDescent="0.25">
      <c r="B9" s="27"/>
      <c r="C9" s="28"/>
    </row>
    <row r="10" spans="1:3" ht="14.4" customHeight="1" x14ac:dyDescent="0.25">
      <c r="B10" s="27"/>
      <c r="C10" s="28"/>
    </row>
    <row r="11" spans="1:3" ht="14.4" customHeight="1" x14ac:dyDescent="0.25">
      <c r="B11" s="27"/>
      <c r="C11" s="28"/>
    </row>
    <row r="12" spans="1:3" ht="14.4" customHeight="1" x14ac:dyDescent="0.25">
      <c r="B12" s="27"/>
      <c r="C12" s="28"/>
    </row>
    <row r="13" spans="1:3" ht="14.4" customHeight="1" x14ac:dyDescent="0.25">
      <c r="B13" s="27"/>
      <c r="C13" s="28"/>
    </row>
    <row r="14" spans="1:3" ht="14.4" customHeight="1" x14ac:dyDescent="0.25">
      <c r="B14" s="27"/>
      <c r="C14" s="28"/>
    </row>
    <row r="15" spans="1:3" ht="14.4" customHeight="1" x14ac:dyDescent="0.25">
      <c r="B15" s="27"/>
      <c r="C15" s="28"/>
    </row>
    <row r="16" spans="1:3" ht="14.4" customHeight="1" x14ac:dyDescent="0.25">
      <c r="B16" s="27"/>
      <c r="C16" s="28"/>
    </row>
    <row r="17" spans="2:3" ht="14.4" customHeight="1" x14ac:dyDescent="0.25">
      <c r="B17" s="27"/>
      <c r="C17" s="28"/>
    </row>
    <row r="18" spans="2:3" ht="15" x14ac:dyDescent="0.25"/>
    <row r="19" spans="2:3" ht="15" x14ac:dyDescent="0.25"/>
    <row r="20" spans="2:3" ht="15" x14ac:dyDescent="0.25"/>
    <row r="21" spans="2:3" ht="15" x14ac:dyDescent="0.25"/>
    <row r="22" spans="2:3" ht="15" x14ac:dyDescent="0.25"/>
    <row r="23" spans="2:3" ht="15" x14ac:dyDescent="0.25"/>
    <row r="24" spans="2:3" ht="15" x14ac:dyDescent="0.25"/>
    <row r="25" spans="2:3" ht="15" x14ac:dyDescent="0.25"/>
    <row r="26" spans="2:3" ht="15" x14ac:dyDescent="0.25"/>
    <row r="27" spans="2:3" ht="15" x14ac:dyDescent="0.25"/>
    <row r="28" spans="2:3" ht="15" x14ac:dyDescent="0.25"/>
    <row r="29" spans="2:3" ht="15" x14ac:dyDescent="0.25"/>
    <row r="30" spans="2:3" ht="15" x14ac:dyDescent="0.25"/>
    <row r="31" spans="2:3" ht="15" x14ac:dyDescent="0.25"/>
    <row r="32" spans="2:3" ht="15" x14ac:dyDescent="0.25"/>
    <row r="33" ht="15" x14ac:dyDescent="0.25"/>
    <row r="34" ht="15" x14ac:dyDescent="0.25"/>
    <row r="35" ht="15" x14ac:dyDescent="0.25"/>
  </sheetData>
  <mergeCells count="2">
    <mergeCell ref="A1:C1"/>
    <mergeCell ref="A7:B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4F01-EE40-4ACE-B17E-5151C9B72461}">
  <dimension ref="A1:C33"/>
  <sheetViews>
    <sheetView tabSelected="1" workbookViewId="0">
      <selection activeCell="B11" sqref="B11"/>
    </sheetView>
  </sheetViews>
  <sheetFormatPr defaultRowHeight="14.4" x14ac:dyDescent="0.25"/>
  <cols>
    <col min="1" max="1" width="10.5546875" style="1" customWidth="1"/>
    <col min="2" max="2" width="48.21875" style="1" customWidth="1"/>
    <col min="3" max="3" width="8.88671875" style="2"/>
    <col min="4" max="16384" width="8.88671875" style="1"/>
  </cols>
  <sheetData>
    <row r="1" spans="1:3" ht="15.6" x14ac:dyDescent="0.25">
      <c r="A1" s="8" t="s">
        <v>1</v>
      </c>
      <c r="B1" s="8"/>
      <c r="C1" s="8"/>
    </row>
    <row r="2" spans="1:3" ht="19.2" customHeight="1" x14ac:dyDescent="0.25">
      <c r="B2" s="27" t="s">
        <v>1</v>
      </c>
      <c r="C2" s="28">
        <v>319</v>
      </c>
    </row>
    <row r="3" spans="1:3" ht="14.4" customHeight="1" x14ac:dyDescent="0.25">
      <c r="B3" s="27"/>
      <c r="C3" s="28"/>
    </row>
    <row r="4" spans="1:3" ht="14.4" customHeight="1" x14ac:dyDescent="0.3">
      <c r="A4" s="7" t="s">
        <v>9</v>
      </c>
      <c r="B4" s="7"/>
      <c r="C4" s="26">
        <f>SUM(C2:C2)</f>
        <v>319</v>
      </c>
    </row>
    <row r="5" spans="1:3" ht="14.4" customHeight="1" x14ac:dyDescent="0.25">
      <c r="B5" s="27"/>
      <c r="C5" s="28"/>
    </row>
    <row r="6" spans="1:3" ht="14.4" customHeight="1" x14ac:dyDescent="0.25">
      <c r="B6" s="27"/>
      <c r="C6" s="28"/>
    </row>
    <row r="7" spans="1:3" ht="14.4" customHeight="1" x14ac:dyDescent="0.25">
      <c r="B7" s="27"/>
      <c r="C7" s="28"/>
    </row>
    <row r="8" spans="1:3" ht="14.4" customHeight="1" x14ac:dyDescent="0.25">
      <c r="B8" s="27"/>
      <c r="C8" s="28"/>
    </row>
    <row r="9" spans="1:3" ht="14.4" customHeight="1" x14ac:dyDescent="0.25">
      <c r="B9" s="27"/>
      <c r="C9" s="28"/>
    </row>
    <row r="10" spans="1:3" ht="14.4" customHeight="1" x14ac:dyDescent="0.25">
      <c r="B10" s="27"/>
      <c r="C10" s="28"/>
    </row>
    <row r="11" spans="1:3" ht="14.4" customHeight="1" x14ac:dyDescent="0.25">
      <c r="B11" s="27"/>
      <c r="C11" s="28"/>
    </row>
    <row r="12" spans="1:3" ht="14.4" customHeight="1" x14ac:dyDescent="0.25">
      <c r="B12" s="27"/>
      <c r="C12" s="28"/>
    </row>
    <row r="13" spans="1:3" ht="14.4" customHeight="1" x14ac:dyDescent="0.25">
      <c r="B13" s="27"/>
      <c r="C13" s="28"/>
    </row>
    <row r="14" spans="1:3" ht="14.4" customHeight="1" x14ac:dyDescent="0.25">
      <c r="B14" s="27"/>
      <c r="C14" s="28"/>
    </row>
    <row r="15" spans="1:3" ht="15" x14ac:dyDescent="0.25"/>
    <row r="16" spans="1:3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</sheetData>
  <mergeCells count="2">
    <mergeCell ref="A1:C1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2023 Museum Visitors</vt:lpstr>
      <vt:lpstr>Socio-demographic</vt:lpstr>
      <vt:lpstr>Academe</vt:lpstr>
      <vt:lpstr>Agencies Offices</vt:lpstr>
      <vt:lpstr>NGOs CSOs</vt:lpstr>
      <vt:lpstr>Private Sector</vt:lpstr>
      <vt:lpstr>Media Outlet</vt:lpstr>
      <vt:lpstr>Walk-in Clients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BCPCH Barmm</dc:creator>
  <cp:lastModifiedBy>BCPCH Barmm</cp:lastModifiedBy>
  <dcterms:created xsi:type="dcterms:W3CDTF">2023-09-22T05:37:09Z</dcterms:created>
  <dcterms:modified xsi:type="dcterms:W3CDTF">2023-09-26T01:30:53Z</dcterms:modified>
</cp:coreProperties>
</file>