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pch\Downloads\"/>
    </mc:Choice>
  </mc:AlternateContent>
  <xr:revisionPtr revIDLastSave="0" documentId="8_{E3ACEEC6-EE82-4459-B8FE-554519C1B900}" xr6:coauthVersionLast="47" xr6:coauthVersionMax="47" xr10:uidLastSave="{00000000-0000-0000-0000-000000000000}"/>
  <bookViews>
    <workbookView xWindow="-108" yWindow="-108" windowWidth="23256" windowHeight="12456" firstSheet="1" activeTab="1" xr2:uid="{A18405F2-9BDB-4235-9FE0-EC6879920E58}"/>
  </bookViews>
  <sheets>
    <sheet name="Yearly Visitors" sheetId="1" r:id="rId1"/>
    <sheet name="Socio-demograph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D13" i="3"/>
  <c r="D12" i="3"/>
  <c r="C15" i="3"/>
  <c r="B15" i="3"/>
  <c r="D15" i="3" s="1"/>
  <c r="D5" i="3"/>
  <c r="D6" i="3"/>
  <c r="D4" i="3"/>
  <c r="C7" i="3"/>
  <c r="B7" i="3"/>
  <c r="B15" i="1"/>
  <c r="E13" i="1"/>
  <c r="E12" i="1"/>
  <c r="E11" i="1"/>
  <c r="E10" i="1"/>
  <c r="E9" i="1"/>
  <c r="E8" i="1"/>
  <c r="E7" i="1"/>
  <c r="E6" i="1"/>
  <c r="E5" i="1"/>
  <c r="C15" i="1"/>
  <c r="D7" i="3" l="1"/>
  <c r="E4" i="1"/>
  <c r="E15" i="1" s="1"/>
</calcChain>
</file>

<file path=xl/sharedStrings.xml><?xml version="1.0" encoding="utf-8"?>
<sst xmlns="http://schemas.openxmlformats.org/spreadsheetml/2006/main" count="24" uniqueCount="18">
  <si>
    <t>Total</t>
  </si>
  <si>
    <t xml:space="preserve">Academe        </t>
  </si>
  <si>
    <t xml:space="preserve">Walk-in Clients        </t>
  </si>
  <si>
    <t xml:space="preserve">NGOs/CSOs        </t>
  </si>
  <si>
    <t xml:space="preserve">Gov't Offices  </t>
  </si>
  <si>
    <t xml:space="preserve">LGUs        </t>
  </si>
  <si>
    <t xml:space="preserve">Media Outlets  </t>
  </si>
  <si>
    <t>Foreign Tourists</t>
  </si>
  <si>
    <t>Local Tourists</t>
  </si>
  <si>
    <t>Medical Institutes</t>
  </si>
  <si>
    <t>Private Sectors</t>
  </si>
  <si>
    <t>Male</t>
  </si>
  <si>
    <t>Female</t>
  </si>
  <si>
    <t>Museum Visitors by Socio-demographic</t>
  </si>
  <si>
    <t>Within BARMM</t>
  </si>
  <si>
    <t>Outside BARMM</t>
  </si>
  <si>
    <t>Unknown</t>
  </si>
  <si>
    <t>Yearly Museum Visitors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</si>
</sst>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1"/>
    </xf>
    <xf numFmtId="3" fontId="2" fillId="0" borderId="0" xfId="0" applyNumberFormat="1" applyFont="1"/>
    <xf numFmtId="3" fontId="4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222A-F49A-42C4-B31C-85964BA29DDC}">
  <dimension ref="A1:E15"/>
  <sheetViews>
    <sheetView workbookViewId="0">
      <selection activeCell="A13" sqref="A13"/>
    </sheetView>
  </sheetViews>
  <sheetFormatPr defaultRowHeight="15" x14ac:dyDescent="0.25"/>
  <cols>
    <col min="1" max="1" width="23.6640625" style="1" customWidth="1"/>
    <col min="2" max="2" width="10.6640625" style="1" customWidth="1"/>
    <col min="3" max="3" width="12.5546875" style="1" customWidth="1"/>
    <col min="4" max="16384" width="8.88671875" style="1"/>
  </cols>
  <sheetData>
    <row r="1" spans="1:5" ht="15.6" x14ac:dyDescent="0.3">
      <c r="A1" s="14" t="s">
        <v>17</v>
      </c>
      <c r="B1" s="14"/>
      <c r="C1" s="14"/>
      <c r="D1" s="14"/>
      <c r="E1" s="14"/>
    </row>
    <row r="3" spans="1:5" ht="15.6" x14ac:dyDescent="0.3">
      <c r="B3" s="3">
        <v>2022</v>
      </c>
      <c r="C3" s="3">
        <v>2023</v>
      </c>
      <c r="D3" s="7"/>
      <c r="E3" s="3" t="s">
        <v>0</v>
      </c>
    </row>
    <row r="4" spans="1:5" ht="15.6" x14ac:dyDescent="0.3">
      <c r="A4" s="1" t="s">
        <v>1</v>
      </c>
      <c r="B4" s="1">
        <v>117</v>
      </c>
      <c r="C4" s="9">
        <v>1064</v>
      </c>
      <c r="E4" s="4">
        <f>SUM(B4:C4)</f>
        <v>1181</v>
      </c>
    </row>
    <row r="5" spans="1:5" ht="15.6" x14ac:dyDescent="0.3">
      <c r="A5" s="1" t="s">
        <v>2</v>
      </c>
      <c r="B5" s="1">
        <v>319</v>
      </c>
      <c r="C5" s="9">
        <v>164</v>
      </c>
      <c r="E5" s="4">
        <f t="shared" ref="E5:E13" si="0">SUM(B5:C5)</f>
        <v>483</v>
      </c>
    </row>
    <row r="6" spans="1:5" ht="15.6" x14ac:dyDescent="0.3">
      <c r="A6" s="1" t="s">
        <v>3</v>
      </c>
      <c r="B6" s="1">
        <v>76</v>
      </c>
      <c r="C6" s="9">
        <v>154</v>
      </c>
      <c r="E6" s="4">
        <f t="shared" si="0"/>
        <v>230</v>
      </c>
    </row>
    <row r="7" spans="1:5" ht="15.6" x14ac:dyDescent="0.3">
      <c r="A7" s="1" t="s">
        <v>4</v>
      </c>
      <c r="B7" s="1">
        <v>241</v>
      </c>
      <c r="C7" s="9">
        <v>226</v>
      </c>
      <c r="E7" s="4">
        <f t="shared" si="0"/>
        <v>467</v>
      </c>
    </row>
    <row r="8" spans="1:5" ht="15.6" x14ac:dyDescent="0.3">
      <c r="A8" s="1" t="s">
        <v>5</v>
      </c>
      <c r="B8" s="1">
        <v>0</v>
      </c>
      <c r="C8" s="9">
        <v>59</v>
      </c>
      <c r="E8" s="4">
        <f t="shared" si="0"/>
        <v>59</v>
      </c>
    </row>
    <row r="9" spans="1:5" ht="15.6" x14ac:dyDescent="0.3">
      <c r="A9" s="1" t="s">
        <v>6</v>
      </c>
      <c r="B9" s="1">
        <v>15</v>
      </c>
      <c r="C9" s="9">
        <v>16</v>
      </c>
      <c r="E9" s="4">
        <f t="shared" si="0"/>
        <v>31</v>
      </c>
    </row>
    <row r="10" spans="1:5" ht="15.6" x14ac:dyDescent="0.3">
      <c r="A10" s="1" t="s">
        <v>7</v>
      </c>
      <c r="B10" s="1">
        <v>0</v>
      </c>
      <c r="C10" s="9">
        <v>29</v>
      </c>
      <c r="E10" s="4">
        <f t="shared" si="0"/>
        <v>29</v>
      </c>
    </row>
    <row r="11" spans="1:5" ht="15.6" x14ac:dyDescent="0.3">
      <c r="A11" s="1" t="s">
        <v>8</v>
      </c>
      <c r="B11" s="1">
        <v>0</v>
      </c>
      <c r="C11" s="9">
        <v>232</v>
      </c>
      <c r="E11" s="4">
        <f t="shared" si="0"/>
        <v>232</v>
      </c>
    </row>
    <row r="12" spans="1:5" ht="15.6" x14ac:dyDescent="0.3">
      <c r="A12" s="1" t="s">
        <v>9</v>
      </c>
      <c r="B12" s="1">
        <v>0</v>
      </c>
      <c r="C12" s="9">
        <v>1</v>
      </c>
      <c r="E12" s="4">
        <f t="shared" si="0"/>
        <v>1</v>
      </c>
    </row>
    <row r="13" spans="1:5" ht="15.6" x14ac:dyDescent="0.3">
      <c r="A13" s="1" t="s">
        <v>10</v>
      </c>
      <c r="B13" s="1">
        <v>19</v>
      </c>
      <c r="C13" s="9">
        <v>8</v>
      </c>
      <c r="E13" s="4">
        <f t="shared" si="0"/>
        <v>27</v>
      </c>
    </row>
    <row r="15" spans="1:5" ht="15.6" x14ac:dyDescent="0.3">
      <c r="A15" s="4" t="s">
        <v>0</v>
      </c>
      <c r="B15" s="10">
        <f>SUM(B4:B13)</f>
        <v>787</v>
      </c>
      <c r="C15" s="10">
        <f t="shared" ref="C15:E15" si="1">SUM(C4:C13)</f>
        <v>1953</v>
      </c>
      <c r="D15" s="10"/>
      <c r="E15" s="10">
        <f t="shared" si="1"/>
        <v>2740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3A30-38E0-47DD-A045-43A68706A2B7}">
  <dimension ref="A1:O16"/>
  <sheetViews>
    <sheetView tabSelected="1" workbookViewId="0">
      <selection activeCell="C14" sqref="C14"/>
    </sheetView>
  </sheetViews>
  <sheetFormatPr defaultColWidth="19.21875" defaultRowHeight="15" x14ac:dyDescent="0.25"/>
  <cols>
    <col min="1" max="1" width="19.21875" style="1"/>
    <col min="2" max="4" width="13.6640625" style="7" customWidth="1"/>
    <col min="5" max="16384" width="19.21875" style="1"/>
  </cols>
  <sheetData>
    <row r="1" spans="1:15" ht="15.6" x14ac:dyDescent="0.3">
      <c r="A1" s="14" t="s">
        <v>13</v>
      </c>
      <c r="B1" s="14"/>
      <c r="C1" s="14"/>
      <c r="D1" s="1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"/>
      <c r="B2" s="6"/>
    </row>
    <row r="3" spans="1:15" ht="15.6" x14ac:dyDescent="0.3">
      <c r="A3" s="2"/>
      <c r="B3" s="8">
        <v>2022</v>
      </c>
      <c r="C3" s="3">
        <v>2023</v>
      </c>
      <c r="D3" s="3" t="s">
        <v>0</v>
      </c>
    </row>
    <row r="4" spans="1:15" ht="15.6" x14ac:dyDescent="0.3">
      <c r="A4" s="2" t="s">
        <v>11</v>
      </c>
      <c r="B4" s="11">
        <v>429</v>
      </c>
      <c r="C4" s="11">
        <v>926</v>
      </c>
      <c r="D4" s="12">
        <f>SUM(B4:C4)</f>
        <v>1355</v>
      </c>
    </row>
    <row r="5" spans="1:15" ht="15.6" x14ac:dyDescent="0.3">
      <c r="A5" s="5" t="s">
        <v>12</v>
      </c>
      <c r="B5" s="11">
        <v>358</v>
      </c>
      <c r="C5" s="13">
        <v>1021</v>
      </c>
      <c r="D5" s="12">
        <f t="shared" ref="D5:D7" si="0">SUM(B5:C5)</f>
        <v>1379</v>
      </c>
    </row>
    <row r="6" spans="1:15" ht="15.6" x14ac:dyDescent="0.3">
      <c r="A6" s="5" t="s">
        <v>16</v>
      </c>
      <c r="B6" s="11">
        <v>0</v>
      </c>
      <c r="C6" s="13">
        <v>6</v>
      </c>
      <c r="D6" s="12">
        <f t="shared" si="0"/>
        <v>6</v>
      </c>
    </row>
    <row r="7" spans="1:15" ht="15.6" x14ac:dyDescent="0.3">
      <c r="A7" s="4" t="s">
        <v>0</v>
      </c>
      <c r="B7" s="12">
        <f>SUM(B4:B6)</f>
        <v>787</v>
      </c>
      <c r="C7" s="12">
        <f>SUM(C4:C6)</f>
        <v>1953</v>
      </c>
      <c r="D7" s="12">
        <f t="shared" si="0"/>
        <v>2740</v>
      </c>
    </row>
    <row r="8" spans="1:15" x14ac:dyDescent="0.25">
      <c r="B8" s="13"/>
      <c r="C8" s="13"/>
      <c r="D8" s="13"/>
    </row>
    <row r="9" spans="1:15" x14ac:dyDescent="0.25">
      <c r="B9" s="13"/>
      <c r="C9" s="13"/>
      <c r="D9" s="13"/>
    </row>
    <row r="10" spans="1:15" x14ac:dyDescent="0.25">
      <c r="B10" s="13"/>
      <c r="C10" s="13"/>
      <c r="D10" s="13"/>
    </row>
    <row r="11" spans="1:15" ht="15.6" x14ac:dyDescent="0.3">
      <c r="B11" s="8">
        <v>2022</v>
      </c>
      <c r="C11" s="3">
        <v>2023</v>
      </c>
      <c r="D11" s="3" t="s">
        <v>0</v>
      </c>
    </row>
    <row r="12" spans="1:15" ht="15.6" x14ac:dyDescent="0.3">
      <c r="A12" s="1" t="s">
        <v>14</v>
      </c>
      <c r="B12" s="13">
        <v>574</v>
      </c>
      <c r="C12" s="13">
        <v>1636</v>
      </c>
      <c r="D12" s="12">
        <f t="shared" ref="D12:D15" si="1">SUM(B12:C12)</f>
        <v>2210</v>
      </c>
    </row>
    <row r="13" spans="1:15" ht="15.6" x14ac:dyDescent="0.3">
      <c r="A13" s="1" t="s">
        <v>15</v>
      </c>
      <c r="B13" s="13">
        <v>213</v>
      </c>
      <c r="C13" s="13">
        <v>263</v>
      </c>
      <c r="D13" s="12">
        <f t="shared" si="1"/>
        <v>476</v>
      </c>
    </row>
    <row r="14" spans="1:15" ht="15.6" x14ac:dyDescent="0.3">
      <c r="A14" s="5" t="s">
        <v>16</v>
      </c>
      <c r="B14" s="11">
        <v>0</v>
      </c>
      <c r="C14" s="13">
        <v>54</v>
      </c>
      <c r="D14" s="12">
        <f t="shared" si="1"/>
        <v>54</v>
      </c>
    </row>
    <row r="15" spans="1:15" ht="15.6" x14ac:dyDescent="0.3">
      <c r="A15" s="4" t="s">
        <v>0</v>
      </c>
      <c r="B15" s="12">
        <f>SUM(B12:B14)</f>
        <v>787</v>
      </c>
      <c r="C15" s="12">
        <f>SUM(C12:C14)</f>
        <v>1953</v>
      </c>
      <c r="D15" s="12">
        <f t="shared" si="1"/>
        <v>2740</v>
      </c>
    </row>
    <row r="16" spans="1:15" ht="15.6" x14ac:dyDescent="0.3">
      <c r="A16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Visitors</vt:lpstr>
      <vt:lpstr>Socio-demographic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BCPCH Barmm</dc:creator>
  <cp:lastModifiedBy>BCPCH Barmm</cp:lastModifiedBy>
  <dcterms:created xsi:type="dcterms:W3CDTF">2023-09-22T03:02:11Z</dcterms:created>
  <dcterms:modified xsi:type="dcterms:W3CDTF">2024-01-10T08:28:51Z</dcterms:modified>
</cp:coreProperties>
</file>